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finaid_share\Counseling\Spreadsheets\"/>
    </mc:Choice>
  </mc:AlternateContent>
  <xr:revisionPtr revIDLastSave="0" documentId="13_ncr:1_{E2706F04-3FD4-429D-A392-2C6BB894AB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led Charg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C32" i="1" l="1"/>
  <c r="C26" i="1"/>
  <c r="D15" i="1"/>
  <c r="E28" i="1"/>
  <c r="E29" i="1"/>
  <c r="E30" i="1"/>
  <c r="E31" i="1"/>
  <c r="D28" i="1"/>
  <c r="D29" i="1"/>
  <c r="D30" i="1"/>
  <c r="D31" i="1"/>
  <c r="C57" i="1"/>
  <c r="E56" i="1"/>
  <c r="D56" i="1"/>
  <c r="E55" i="1"/>
  <c r="D55" i="1"/>
  <c r="E54" i="1"/>
  <c r="D54" i="1"/>
  <c r="C49" i="1"/>
  <c r="E48" i="1"/>
  <c r="E49" i="1" s="1"/>
  <c r="D48" i="1"/>
  <c r="D49" i="1" s="1"/>
  <c r="C45" i="1"/>
  <c r="E44" i="1"/>
  <c r="D44" i="1"/>
  <c r="E43" i="1"/>
  <c r="D43" i="1"/>
  <c r="E42" i="1"/>
  <c r="D42" i="1"/>
  <c r="C39" i="1"/>
  <c r="E38" i="1"/>
  <c r="D38" i="1"/>
  <c r="C36" i="1"/>
  <c r="E35" i="1"/>
  <c r="D35" i="1"/>
  <c r="E25" i="1"/>
  <c r="D25" i="1"/>
  <c r="D24" i="1"/>
  <c r="E22" i="1"/>
  <c r="D22" i="1"/>
  <c r="E21" i="1"/>
  <c r="D21" i="1"/>
  <c r="E20" i="1"/>
  <c r="D20" i="1"/>
  <c r="E19" i="1"/>
  <c r="D19" i="1"/>
  <c r="D14" i="1"/>
  <c r="E13" i="1"/>
  <c r="D13" i="1"/>
  <c r="E12" i="1"/>
  <c r="D12" i="1"/>
  <c r="E11" i="1"/>
  <c r="D11" i="1"/>
  <c r="E10" i="1"/>
  <c r="D10" i="1"/>
  <c r="C9" i="1"/>
  <c r="C16" i="1" s="1"/>
  <c r="C50" i="1" l="1"/>
  <c r="D32" i="1"/>
  <c r="D26" i="1"/>
  <c r="E26" i="1"/>
  <c r="E32" i="1"/>
  <c r="E36" i="1"/>
  <c r="D45" i="1"/>
  <c r="E45" i="1"/>
  <c r="D57" i="1"/>
  <c r="D39" i="1"/>
  <c r="E57" i="1"/>
  <c r="D36" i="1"/>
  <c r="E39" i="1"/>
  <c r="D16" i="1"/>
  <c r="E16" i="1"/>
  <c r="D50" i="1" l="1"/>
  <c r="E50" i="1"/>
</calcChain>
</file>

<file path=xl/sharedStrings.xml><?xml version="1.0" encoding="utf-8"?>
<sst xmlns="http://schemas.openxmlformats.org/spreadsheetml/2006/main" count="76" uniqueCount="76">
  <si>
    <t>Total</t>
  </si>
  <si>
    <t>Semester 2</t>
  </si>
  <si>
    <t>Semester 1</t>
  </si>
  <si>
    <t>Additional Non-Billed Expenses</t>
  </si>
  <si>
    <t>Total Student Financing</t>
  </si>
  <si>
    <t>Total Parent Financing</t>
  </si>
  <si>
    <t xml:space="preserve"> </t>
  </si>
  <si>
    <t>Fees</t>
  </si>
  <si>
    <t>Tuition</t>
  </si>
  <si>
    <t>Find more information about outside scholarships on our website</t>
  </si>
  <si>
    <t>Other Expenses</t>
  </si>
  <si>
    <t>Additional Non-Billed Expenses (Estimated)</t>
  </si>
  <si>
    <t>Health Insurance</t>
  </si>
  <si>
    <t>Admission Deposit</t>
  </si>
  <si>
    <t>Total Grants, Scholarships, and Credits</t>
  </si>
  <si>
    <t>More information on payment plan</t>
  </si>
  <si>
    <r>
      <t>Billed Expenses</t>
    </r>
    <r>
      <rPr>
        <b/>
        <vertAlign val="superscript"/>
        <sz val="11"/>
        <color rgb="FFC00000"/>
        <rFont val="Calibri"/>
        <family val="2"/>
        <scheme val="minor"/>
      </rPr>
      <t>1</t>
    </r>
  </si>
  <si>
    <t>Total Estimated Non-Billed Expenses</t>
  </si>
  <si>
    <t>Other</t>
  </si>
  <si>
    <t>Grinnell Grants and Scholarships 1</t>
  </si>
  <si>
    <t>Grinnell Grants and Scholarships 2</t>
  </si>
  <si>
    <t>Grinnell Grants and Scholarships 3</t>
  </si>
  <si>
    <t>Grinnell Grants and Scholarships 4</t>
  </si>
  <si>
    <t>Grants, Scholarships, and Credits</t>
  </si>
  <si>
    <t>Payment Plan</t>
  </si>
  <si>
    <t>Total Payment Plan</t>
  </si>
  <si>
    <t>Estimated Remaining Balance Due (Need to get to $0)</t>
  </si>
  <si>
    <t>Estimated Billed Expenses</t>
  </si>
  <si>
    <t>Previous Balance/Credit</t>
  </si>
  <si>
    <t xml:space="preserve">Student Name: </t>
  </si>
  <si>
    <t>Student Loans</t>
  </si>
  <si>
    <t>Parent Loans</t>
  </si>
  <si>
    <t>Payment Plan (5 or 6 months/semester)</t>
  </si>
  <si>
    <t>Food (Meal Plan)</t>
  </si>
  <si>
    <t>Miscellaneous Personal Expenses</t>
  </si>
  <si>
    <t>Transportation</t>
  </si>
  <si>
    <r>
      <t>Housing</t>
    </r>
    <r>
      <rPr>
        <vertAlign val="superscript"/>
        <sz val="11"/>
        <color theme="1"/>
        <rFont val="Calibri"/>
        <family val="2"/>
        <scheme val="minor"/>
      </rPr>
      <t>2</t>
    </r>
  </si>
  <si>
    <t>Outside Scholarship 1</t>
  </si>
  <si>
    <t>Outside Scholarship 2</t>
  </si>
  <si>
    <t>Outside Scholarship 3</t>
  </si>
  <si>
    <t>Outside Scholarship 4</t>
  </si>
  <si>
    <t>Notes</t>
  </si>
  <si>
    <r>
      <rPr>
        <vertAlign val="superscript"/>
        <sz val="10"/>
        <color theme="1"/>
        <rFont val="Calibri"/>
        <family val="2"/>
        <scheme val="minor"/>
      </rPr>
      <t xml:space="preserve">1 </t>
    </r>
    <r>
      <rPr>
        <sz val="10"/>
        <color theme="1"/>
        <rFont val="Calibri"/>
        <family val="2"/>
        <scheme val="minor"/>
      </rPr>
      <t>Billed expenses may reflect estimated figures and are subject to change.</t>
    </r>
  </si>
  <si>
    <t>Report outside scholarships to Grinnell</t>
  </si>
  <si>
    <t>2025-2026</t>
  </si>
  <si>
    <t>Includes books and essential course materials</t>
  </si>
  <si>
    <t>Instructions:</t>
  </si>
  <si>
    <t>Use the Additional Non-Billed Expenses section to estimate others costs, and be sure to have a plan to pay for those, too.</t>
  </si>
  <si>
    <t>See the notes on the right side and at the bottom for more information about certain line items.</t>
  </si>
  <si>
    <t>Reflects basic on-campus housing cost</t>
  </si>
  <si>
    <t>Admission deposit is applied toward the first bill as a payment you have made</t>
  </si>
  <si>
    <t>Total Outside Scholarships</t>
  </si>
  <si>
    <t>Savings/Investments/Gifts/Student Earnings</t>
  </si>
  <si>
    <t>Total Savings/Investments/Gifts/Student Earnings</t>
  </si>
  <si>
    <t>This section is independent from the above sections</t>
  </si>
  <si>
    <t>Make a plan for what resources you will use to pay for these costs</t>
  </si>
  <si>
    <t>Find an estimate in your financial aid offer</t>
  </si>
  <si>
    <t>This is an estimate of what you might spend</t>
  </si>
  <si>
    <t>Student Savings (savings, summer/school year earnings, etc.)</t>
  </si>
  <si>
    <t>Parent Savings (cash, investments, 529 Plans, etc.)</t>
  </si>
  <si>
    <t>Other (family, friends, gifts, etc.)</t>
  </si>
  <si>
    <t xml:space="preserve">conditions of federal loans since federal loans may be more favorable. Grinnell College is not permitted to recommend or endorse any lender. A list of historical lenders is available. You have the right to </t>
  </si>
  <si>
    <t>borrow from any participating lender you choose, even one not on the historical lender list.</t>
  </si>
  <si>
    <t>for this additional cost.</t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</si>
  <si>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Housing reflects the basic room cost. Apartment-style housing, including college-owned houses, costs $8,924 for the 2025-26 year. Students eligible for need-based aid will have their grant adjusted to account </t>
    </r>
  </si>
  <si>
    <t>Cost may vary based on meal plan selected</t>
  </si>
  <si>
    <r>
      <t>Damage Deposit</t>
    </r>
    <r>
      <rPr>
        <vertAlign val="superscript"/>
        <sz val="11"/>
        <color theme="1"/>
        <rFont val="Calibri"/>
        <family val="2"/>
        <scheme val="minor"/>
      </rPr>
      <t>3</t>
    </r>
  </si>
  <si>
    <r>
      <t>Outside Scholarships</t>
    </r>
    <r>
      <rPr>
        <b/>
        <vertAlign val="superscript"/>
        <sz val="11"/>
        <color theme="1"/>
        <rFont val="Calibri"/>
        <family val="2"/>
        <scheme val="minor"/>
      </rPr>
      <t>4</t>
    </r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</si>
  <si>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The damage deposit is charged when student first enrolls or reenrolls; any amount not used is refunded when student is no longer enrolled.</t>
    </r>
  </si>
  <si>
    <r>
      <rPr>
        <vertAlign val="super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 xml:space="preserve"> The Office of Financial Aid will determine how much you can receive in outside scholarships before your need-based grant from Grinnell is reduced.</t>
    </r>
  </si>
  <si>
    <t>Health Insurance Grant</t>
  </si>
  <si>
    <r>
      <rPr>
        <vertAlign val="superscript"/>
        <sz val="10"/>
        <color theme="1"/>
        <rFont val="Calibri"/>
        <family val="2"/>
        <scheme val="minor"/>
      </rPr>
      <t xml:space="preserve">5 </t>
    </r>
    <r>
      <rPr>
        <sz val="10"/>
        <rFont val="Calibri"/>
        <family val="2"/>
        <scheme val="minor"/>
      </rPr>
      <t xml:space="preserve">Private and home equity loans have varying interest rates and fees, so this tool is not able to take into consideration actual fees of private loans. Prior to borrowing a private loan, please review terms and </t>
    </r>
  </si>
  <si>
    <r>
      <t>Private Student Loan</t>
    </r>
    <r>
      <rPr>
        <vertAlign val="superscript"/>
        <sz val="11"/>
        <color theme="1"/>
        <rFont val="Calibri"/>
        <family val="2"/>
        <scheme val="minor"/>
      </rPr>
      <t>5</t>
    </r>
  </si>
  <si>
    <r>
      <t>Private Parent Loan</t>
    </r>
    <r>
      <rPr>
        <vertAlign val="superscript"/>
        <sz val="11"/>
        <rFont val="Calibri"/>
        <family val="2"/>
        <scheme val="minor"/>
      </rPr>
      <t>5</t>
    </r>
  </si>
  <si>
    <t>Enter "0" in cell C23 if you are not eligible for need-based financial aid from Grinnell</t>
  </si>
  <si>
    <t xml:space="preserve">Enter information in the yellow cells, as applicable, to reduce the estimated remaining balance due in line 50 to $0.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</si>
</sst>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vertAlign val="superscript"/>
      <sz val="11"/>
      <color rgb="FFC0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2" tint="-0.74996185186315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83">
    <xf numFmtId="0" fontId="0" fillId="0" borderId="0" xfId="0"/>
    <xf numFmtId="164" fontId="2" fillId="0" borderId="1" xfId="1" applyNumberFormat="1" applyFont="1" applyBorder="1" applyProtection="1"/>
    <xf numFmtId="164" fontId="2" fillId="0" borderId="1" xfId="1" applyNumberFormat="1" applyFont="1" applyFill="1" applyBorder="1" applyProtection="1"/>
    <xf numFmtId="0" fontId="5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/>
    <xf numFmtId="0" fontId="2" fillId="0" borderId="1" xfId="1" applyNumberFormat="1" applyFont="1" applyBorder="1" applyAlignment="1" applyProtection="1">
      <alignment horizontal="center"/>
    </xf>
    <xf numFmtId="0" fontId="2" fillId="0" borderId="1" xfId="1" applyNumberFormat="1" applyFont="1" applyBorder="1" applyAlignment="1" applyProtection="1">
      <alignment horizontal="right"/>
    </xf>
    <xf numFmtId="0" fontId="2" fillId="0" borderId="1" xfId="1" applyNumberFormat="1" applyFont="1" applyBorder="1" applyAlignment="1" applyProtection="1">
      <alignment horizontal="left"/>
    </xf>
    <xf numFmtId="0" fontId="2" fillId="0" borderId="1" xfId="1" applyNumberFormat="1" applyFont="1" applyBorder="1" applyProtection="1"/>
    <xf numFmtId="0" fontId="4" fillId="0" borderId="1" xfId="1" applyNumberFormat="1" applyFont="1" applyBorder="1" applyAlignment="1" applyProtection="1">
      <alignment horizontal="right"/>
    </xf>
    <xf numFmtId="0" fontId="12" fillId="0" borderId="1" xfId="0" applyFont="1" applyBorder="1" applyAlignment="1">
      <alignment horizontal="center" wrapText="1"/>
    </xf>
    <xf numFmtId="164" fontId="12" fillId="0" borderId="1" xfId="1" applyNumberFormat="1" applyFont="1" applyFill="1" applyBorder="1" applyAlignment="1" applyProtection="1">
      <alignment horizontal="center" wrapText="1"/>
    </xf>
    <xf numFmtId="164" fontId="12" fillId="0" borderId="1" xfId="1" applyNumberFormat="1" applyFont="1" applyBorder="1" applyProtection="1"/>
    <xf numFmtId="0" fontId="12" fillId="0" borderId="1" xfId="1" applyNumberFormat="1" applyFont="1" applyFill="1" applyBorder="1" applyProtection="1"/>
    <xf numFmtId="0" fontId="6" fillId="0" borderId="1" xfId="1" applyNumberFormat="1" applyFont="1" applyFill="1" applyBorder="1" applyProtection="1"/>
    <xf numFmtId="0" fontId="12" fillId="0" borderId="1" xfId="0" applyFont="1" applyBorder="1"/>
    <xf numFmtId="0" fontId="2" fillId="0" borderId="1" xfId="0" applyFont="1" applyBorder="1" applyAlignment="1">
      <alignment horizontal="right"/>
    </xf>
    <xf numFmtId="0" fontId="6" fillId="0" borderId="1" xfId="1" applyNumberFormat="1" applyFont="1" applyBorder="1" applyAlignment="1" applyProtection="1">
      <alignment horizontal="right"/>
    </xf>
    <xf numFmtId="0" fontId="4" fillId="0" borderId="1" xfId="0" applyFont="1" applyBorder="1" applyAlignment="1">
      <alignment horizontal="right" wrapText="1"/>
    </xf>
    <xf numFmtId="164" fontId="4" fillId="0" borderId="1" xfId="1" applyNumberFormat="1" applyFont="1" applyFill="1" applyBorder="1" applyProtection="1"/>
    <xf numFmtId="164" fontId="1" fillId="0" borderId="1" xfId="1" applyNumberFormat="1" applyFont="1" applyFill="1" applyBorder="1" applyProtection="1"/>
    <xf numFmtId="0" fontId="1" fillId="0" borderId="1" xfId="1" applyNumberFormat="1" applyFont="1" applyBorder="1" applyAlignment="1" applyProtection="1">
      <alignment horizontal="right"/>
    </xf>
    <xf numFmtId="164" fontId="1" fillId="0" borderId="1" xfId="1" applyNumberFormat="1" applyFont="1" applyBorder="1" applyProtection="1"/>
    <xf numFmtId="164" fontId="1" fillId="2" borderId="1" xfId="1" applyNumberFormat="1" applyFont="1" applyFill="1" applyBorder="1" applyProtection="1"/>
    <xf numFmtId="164" fontId="1" fillId="0" borderId="1" xfId="1" applyNumberFormat="1" applyFont="1" applyFill="1" applyBorder="1" applyAlignment="1" applyProtection="1">
      <alignment horizontal="center"/>
    </xf>
    <xf numFmtId="0" fontId="0" fillId="0" borderId="1" xfId="1" applyNumberFormat="1" applyFont="1" applyBorder="1" applyAlignment="1" applyProtection="1">
      <alignment horizontal="right"/>
    </xf>
    <xf numFmtId="0" fontId="1" fillId="0" borderId="0" xfId="0" applyFont="1"/>
    <xf numFmtId="164" fontId="1" fillId="4" borderId="1" xfId="1" applyNumberFormat="1" applyFont="1" applyFill="1" applyBorder="1" applyProtection="1">
      <protection locked="0"/>
    </xf>
    <xf numFmtId="0" fontId="0" fillId="0" borderId="1" xfId="0" applyBorder="1" applyAlignment="1">
      <alignment horizontal="right"/>
    </xf>
    <xf numFmtId="164" fontId="4" fillId="5" borderId="1" xfId="1" applyNumberFormat="1" applyFont="1" applyFill="1" applyBorder="1" applyProtection="1">
      <protection locked="0"/>
    </xf>
    <xf numFmtId="0" fontId="7" fillId="0" borderId="0" xfId="2" applyFill="1" applyBorder="1" applyProtection="1"/>
    <xf numFmtId="0" fontId="2" fillId="4" borderId="1" xfId="1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wrapText="1"/>
    </xf>
    <xf numFmtId="164" fontId="1" fillId="3" borderId="2" xfId="1" applyNumberFormat="1" applyFont="1" applyFill="1" applyBorder="1" applyAlignment="1" applyProtection="1">
      <alignment horizontal="center"/>
    </xf>
    <xf numFmtId="164" fontId="1" fillId="3" borderId="3" xfId="1" applyNumberFormat="1" applyFont="1" applyFill="1" applyBorder="1" applyAlignment="1" applyProtection="1">
      <alignment horizontal="center"/>
    </xf>
    <xf numFmtId="164" fontId="1" fillId="3" borderId="4" xfId="1" applyNumberFormat="1" applyFont="1" applyFill="1" applyBorder="1" applyAlignment="1" applyProtection="1">
      <alignment horizontal="center"/>
    </xf>
    <xf numFmtId="164" fontId="2" fillId="0" borderId="2" xfId="1" applyNumberFormat="1" applyFont="1" applyBorder="1" applyAlignment="1" applyProtection="1">
      <alignment horizontal="center"/>
    </xf>
    <xf numFmtId="164" fontId="2" fillId="0" borderId="3" xfId="1" applyNumberFormat="1" applyFont="1" applyBorder="1" applyAlignment="1" applyProtection="1">
      <alignment horizontal="center"/>
    </xf>
    <xf numFmtId="164" fontId="2" fillId="0" borderId="4" xfId="1" applyNumberFormat="1" applyFont="1" applyBorder="1" applyAlignment="1" applyProtection="1">
      <alignment horizontal="center"/>
    </xf>
    <xf numFmtId="164" fontId="1" fillId="3" borderId="2" xfId="1" applyNumberFormat="1" applyFont="1" applyFill="1" applyBorder="1" applyProtection="1"/>
    <xf numFmtId="164" fontId="1" fillId="3" borderId="3" xfId="1" applyNumberFormat="1" applyFont="1" applyFill="1" applyBorder="1" applyProtection="1"/>
    <xf numFmtId="164" fontId="1" fillId="3" borderId="4" xfId="1" applyNumberFormat="1" applyFont="1" applyFill="1" applyBorder="1" applyProtection="1"/>
    <xf numFmtId="0" fontId="12" fillId="3" borderId="2" xfId="1" applyNumberFormat="1" applyFont="1" applyFill="1" applyBorder="1" applyProtection="1"/>
    <xf numFmtId="0" fontId="12" fillId="3" borderId="3" xfId="1" applyNumberFormat="1" applyFont="1" applyFill="1" applyBorder="1" applyProtection="1"/>
    <xf numFmtId="0" fontId="12" fillId="3" borderId="4" xfId="1" applyNumberFormat="1" applyFont="1" applyFill="1" applyBorder="1" applyProtection="1"/>
    <xf numFmtId="164" fontId="1" fillId="0" borderId="1" xfId="1" applyNumberFormat="1" applyFont="1" applyFill="1" applyBorder="1" applyProtection="1">
      <protection locked="0"/>
    </xf>
    <xf numFmtId="164" fontId="1" fillId="0" borderId="0" xfId="1" applyNumberFormat="1" applyFont="1" applyFill="1" applyBorder="1" applyProtection="1"/>
    <xf numFmtId="0" fontId="1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15" fillId="0" borderId="0" xfId="0" applyFont="1" applyAlignment="1">
      <alignment wrapText="1"/>
    </xf>
    <xf numFmtId="164" fontId="12" fillId="0" borderId="3" xfId="1" applyNumberFormat="1" applyFont="1" applyBorder="1" applyAlignment="1" applyProtection="1">
      <alignment horizontal="center" wrapText="1"/>
    </xf>
    <xf numFmtId="164" fontId="12" fillId="0" borderId="2" xfId="1" applyNumberFormat="1" applyFont="1" applyBorder="1" applyAlignment="1" applyProtection="1">
      <alignment wrapText="1"/>
    </xf>
    <xf numFmtId="164" fontId="12" fillId="0" borderId="4" xfId="1" applyNumberFormat="1" applyFont="1" applyBorder="1" applyAlignment="1" applyProtection="1">
      <alignment wrapText="1"/>
    </xf>
    <xf numFmtId="0" fontId="15" fillId="0" borderId="0" xfId="0" applyFont="1"/>
    <xf numFmtId="0" fontId="6" fillId="0" borderId="0" xfId="0" applyFont="1"/>
    <xf numFmtId="164" fontId="2" fillId="0" borderId="0" xfId="1" applyNumberFormat="1" applyFont="1" applyFill="1" applyBorder="1" applyProtection="1"/>
    <xf numFmtId="0" fontId="6" fillId="0" borderId="0" xfId="1" applyNumberFormat="1" applyFont="1" applyBorder="1" applyAlignment="1" applyProtection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4" fillId="0" borderId="5" xfId="0" applyFont="1" applyBorder="1"/>
    <xf numFmtId="0" fontId="6" fillId="0" borderId="9" xfId="0" applyFont="1" applyBorder="1"/>
    <xf numFmtId="0" fontId="4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12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" fillId="0" borderId="9" xfId="0" applyFont="1" applyBorder="1"/>
    <xf numFmtId="0" fontId="7" fillId="0" borderId="9" xfId="2" applyBorder="1" applyProtection="1"/>
    <xf numFmtId="0" fontId="1" fillId="0" borderId="13" xfId="0" applyFont="1" applyBorder="1" applyAlignment="1">
      <alignment wrapText="1"/>
    </xf>
    <xf numFmtId="0" fontId="7" fillId="0" borderId="13" xfId="2" applyBorder="1" applyAlignment="1" applyProtection="1">
      <alignment wrapText="1"/>
    </xf>
    <xf numFmtId="0" fontId="7" fillId="0" borderId="13" xfId="2" applyFill="1" applyBorder="1" applyAlignment="1" applyProtection="1">
      <alignment wrapText="1"/>
    </xf>
    <xf numFmtId="0" fontId="3" fillId="0" borderId="9" xfId="0" applyFont="1" applyBorder="1"/>
    <xf numFmtId="0" fontId="7" fillId="0" borderId="13" xfId="2" applyBorder="1" applyAlignment="1" applyProtection="1">
      <alignment horizontal="left" wrapText="1"/>
    </xf>
    <xf numFmtId="0" fontId="8" fillId="0" borderId="9" xfId="0" applyFont="1" applyBorder="1"/>
    <xf numFmtId="0" fontId="12" fillId="0" borderId="1" xfId="0" applyFont="1" applyBorder="1" applyAlignment="1">
      <alignment horizontal="center"/>
    </xf>
    <xf numFmtId="0" fontId="1" fillId="0" borderId="14" xfId="0" applyFont="1" applyBorder="1"/>
    <xf numFmtId="0" fontId="0" fillId="0" borderId="9" xfId="0" applyBorder="1"/>
    <xf numFmtId="0" fontId="15" fillId="0" borderId="0" xfId="0" applyFont="1" applyAlignment="1">
      <alignment horizontal="left"/>
    </xf>
    <xf numFmtId="0" fontId="7" fillId="0" borderId="13" xfId="2" applyBorder="1" applyAlignment="1">
      <alignment wrapText="1"/>
    </xf>
    <xf numFmtId="0" fontId="2" fillId="0" borderId="13" xfId="0" applyFont="1" applyBorder="1"/>
    <xf numFmtId="0" fontId="15" fillId="0" borderId="0" xfId="0" applyFont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rinnell.edu/admission/financial-aid/affording-grinnell/scholarships" TargetMode="External"/><Relationship Id="rId2" Type="http://schemas.openxmlformats.org/officeDocument/2006/relationships/hyperlink" Target="https://grinnell.co1.qualtrics.com/jfe/form/SV_3lU8jGrEdahMOP3" TargetMode="External"/><Relationship Id="rId1" Type="http://schemas.openxmlformats.org/officeDocument/2006/relationships/hyperlink" Target="https://www.grinnell.edu/about-grinnell/leadership-and-administration/offices-and-services/student-accounts/monthly-tuition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rinnell.edu/about/leadership/offices-services/student-accounts/monthly-tu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J67"/>
  <sheetViews>
    <sheetView showGridLines="0" tabSelected="1" zoomScaleNormal="100" workbookViewId="0">
      <selection activeCell="B7" sqref="B7"/>
    </sheetView>
  </sheetViews>
  <sheetFormatPr defaultColWidth="9.140625" defaultRowHeight="15" x14ac:dyDescent="0.25"/>
  <cols>
    <col min="1" max="1" width="2.85546875" style="27" customWidth="1"/>
    <col min="2" max="2" width="55.28515625" style="27" customWidth="1"/>
    <col min="3" max="3" width="11.85546875" style="27" bestFit="1" customWidth="1"/>
    <col min="4" max="4" width="11.85546875" style="27" customWidth="1"/>
    <col min="5" max="5" width="12.5703125" style="27" customWidth="1"/>
    <col min="6" max="6" width="75.7109375" style="27" customWidth="1"/>
    <col min="7" max="7" width="38.42578125" style="27" customWidth="1"/>
    <col min="8" max="8" width="16.140625" style="27" customWidth="1"/>
    <col min="9" max="9" width="15.140625" style="27" customWidth="1"/>
    <col min="10" max="10" width="14.140625" style="27" customWidth="1"/>
    <col min="11" max="16384" width="9.140625" style="27"/>
  </cols>
  <sheetData>
    <row r="2" spans="2:10" x14ac:dyDescent="0.25">
      <c r="B2" s="58" t="s">
        <v>46</v>
      </c>
      <c r="C2" s="59"/>
      <c r="D2" s="59"/>
      <c r="E2" s="59"/>
      <c r="F2" s="60"/>
    </row>
    <row r="3" spans="2:10" x14ac:dyDescent="0.25">
      <c r="B3" s="61" t="s">
        <v>75</v>
      </c>
      <c r="C3" s="55"/>
      <c r="D3" s="55"/>
      <c r="E3" s="55"/>
      <c r="F3" s="62"/>
    </row>
    <row r="4" spans="2:10" x14ac:dyDescent="0.25">
      <c r="B4" s="61" t="s">
        <v>48</v>
      </c>
      <c r="C4" s="55"/>
      <c r="D4" s="55"/>
      <c r="E4" s="55"/>
      <c r="F4" s="62"/>
    </row>
    <row r="5" spans="2:10" x14ac:dyDescent="0.25">
      <c r="B5" s="63" t="s">
        <v>47</v>
      </c>
      <c r="C5" s="64"/>
      <c r="D5" s="64"/>
      <c r="E5" s="64"/>
      <c r="F5" s="65"/>
    </row>
    <row r="7" spans="2:10" s="3" customFormat="1" ht="17.25" customHeight="1" x14ac:dyDescent="0.25">
      <c r="B7" s="32" t="s">
        <v>29</v>
      </c>
      <c r="C7" s="52"/>
      <c r="D7" s="51" t="s">
        <v>44</v>
      </c>
      <c r="E7" s="53"/>
      <c r="F7" s="76" t="s">
        <v>41</v>
      </c>
      <c r="G7" s="27"/>
      <c r="H7" s="27"/>
      <c r="I7" s="27"/>
      <c r="J7" s="27"/>
    </row>
    <row r="8" spans="2:10" s="3" customFormat="1" ht="17.25" x14ac:dyDescent="0.25">
      <c r="B8" s="11" t="s">
        <v>16</v>
      </c>
      <c r="C8" s="12" t="s">
        <v>0</v>
      </c>
      <c r="D8" s="12" t="s">
        <v>2</v>
      </c>
      <c r="E8" s="12" t="s">
        <v>1</v>
      </c>
      <c r="F8" s="66"/>
    </row>
    <row r="9" spans="2:10" x14ac:dyDescent="0.25">
      <c r="B9" s="19" t="s">
        <v>28</v>
      </c>
      <c r="C9" s="21">
        <f>SUM(D9,E9)</f>
        <v>0</v>
      </c>
      <c r="D9" s="28">
        <v>0</v>
      </c>
      <c r="E9" s="28">
        <v>0</v>
      </c>
      <c r="F9" s="66"/>
      <c r="G9" s="3"/>
      <c r="H9" s="3"/>
      <c r="I9" s="3"/>
      <c r="J9" s="3"/>
    </row>
    <row r="10" spans="2:10" x14ac:dyDescent="0.25">
      <c r="B10" s="22" t="s">
        <v>8</v>
      </c>
      <c r="C10" s="23">
        <v>71788</v>
      </c>
      <c r="D10" s="23">
        <f>C10/2</f>
        <v>35894</v>
      </c>
      <c r="E10" s="23">
        <f>C10/2</f>
        <v>35894</v>
      </c>
      <c r="F10" s="67" t="s">
        <v>45</v>
      </c>
    </row>
    <row r="11" spans="2:10" x14ac:dyDescent="0.25">
      <c r="B11" s="22" t="s">
        <v>7</v>
      </c>
      <c r="C11" s="23">
        <v>558</v>
      </c>
      <c r="D11" s="23">
        <f>C11/2</f>
        <v>279</v>
      </c>
      <c r="E11" s="23">
        <f>C11/2</f>
        <v>279</v>
      </c>
      <c r="F11" s="66"/>
    </row>
    <row r="12" spans="2:10" s="4" customFormat="1" ht="17.25" x14ac:dyDescent="0.25">
      <c r="B12" s="26" t="s">
        <v>36</v>
      </c>
      <c r="C12" s="23">
        <v>8112</v>
      </c>
      <c r="D12" s="23">
        <f>C12/2</f>
        <v>4056</v>
      </c>
      <c r="E12" s="23">
        <f>C12/2</f>
        <v>4056</v>
      </c>
      <c r="F12" s="68" t="s">
        <v>49</v>
      </c>
      <c r="G12" s="48"/>
      <c r="H12" s="27"/>
      <c r="I12" s="27"/>
      <c r="J12" s="27"/>
    </row>
    <row r="13" spans="2:10" x14ac:dyDescent="0.25">
      <c r="B13" s="26" t="s">
        <v>33</v>
      </c>
      <c r="C13" s="23">
        <v>9236</v>
      </c>
      <c r="D13" s="23">
        <f>C13/2</f>
        <v>4618</v>
      </c>
      <c r="E13" s="23">
        <f>C13/2</f>
        <v>4618</v>
      </c>
      <c r="F13" s="68" t="s">
        <v>65</v>
      </c>
      <c r="G13" s="4"/>
      <c r="H13" s="4"/>
      <c r="I13" s="4"/>
      <c r="J13" s="4"/>
    </row>
    <row r="14" spans="2:10" ht="15" customHeight="1" x14ac:dyDescent="0.25">
      <c r="B14" s="22" t="s">
        <v>12</v>
      </c>
      <c r="C14" s="21">
        <v>2527</v>
      </c>
      <c r="D14" s="23">
        <f>C14</f>
        <v>2527</v>
      </c>
      <c r="E14" s="23">
        <v>0</v>
      </c>
      <c r="F14" s="69"/>
    </row>
    <row r="15" spans="2:10" ht="15" customHeight="1" x14ac:dyDescent="0.25">
      <c r="B15" s="26" t="s">
        <v>66</v>
      </c>
      <c r="C15" s="23">
        <v>125</v>
      </c>
      <c r="D15" s="23">
        <f>C15</f>
        <v>125</v>
      </c>
      <c r="E15" s="23">
        <v>0</v>
      </c>
      <c r="F15" s="80"/>
    </row>
    <row r="16" spans="2:10" x14ac:dyDescent="0.25">
      <c r="B16" s="7" t="s">
        <v>27</v>
      </c>
      <c r="C16" s="1">
        <f>SUM(C9:C15)</f>
        <v>92346</v>
      </c>
      <c r="D16" s="1">
        <f>SUM(D9:D15)</f>
        <v>47499</v>
      </c>
      <c r="E16" s="1">
        <f>SUM(E9:E15)</f>
        <v>44847</v>
      </c>
      <c r="F16" s="70"/>
    </row>
    <row r="17" spans="2:10" ht="7.5" customHeight="1" x14ac:dyDescent="0.25">
      <c r="B17" s="40"/>
      <c r="C17" s="41"/>
      <c r="D17" s="41"/>
      <c r="E17" s="42"/>
      <c r="F17" s="70"/>
    </row>
    <row r="18" spans="2:10" x14ac:dyDescent="0.25">
      <c r="B18" s="8" t="s">
        <v>23</v>
      </c>
      <c r="C18" s="24"/>
      <c r="D18" s="24"/>
      <c r="E18" s="24"/>
      <c r="F18" s="70"/>
      <c r="G18" s="49"/>
      <c r="H18" s="49"/>
      <c r="I18" s="49"/>
      <c r="J18" s="49"/>
    </row>
    <row r="19" spans="2:10" x14ac:dyDescent="0.25">
      <c r="B19" s="22" t="s">
        <v>19</v>
      </c>
      <c r="C19" s="28"/>
      <c r="D19" s="21">
        <f t="shared" ref="D19:D22" si="0">C19/2</f>
        <v>0</v>
      </c>
      <c r="E19" s="21">
        <f t="shared" ref="E19:E22" si="1">C19/2</f>
        <v>0</v>
      </c>
      <c r="F19" s="70"/>
    </row>
    <row r="20" spans="2:10" x14ac:dyDescent="0.25">
      <c r="B20" s="22" t="s">
        <v>20</v>
      </c>
      <c r="C20" s="28">
        <v>0</v>
      </c>
      <c r="D20" s="21">
        <f t="shared" si="0"/>
        <v>0</v>
      </c>
      <c r="E20" s="21">
        <f t="shared" si="1"/>
        <v>0</v>
      </c>
      <c r="F20" s="70"/>
      <c r="G20"/>
      <c r="H20" s="47"/>
      <c r="I20" s="47"/>
      <c r="J20" s="47"/>
    </row>
    <row r="21" spans="2:10" x14ac:dyDescent="0.25">
      <c r="B21" s="22" t="s">
        <v>21</v>
      </c>
      <c r="C21" s="28">
        <v>0</v>
      </c>
      <c r="D21" s="21">
        <f t="shared" si="0"/>
        <v>0</v>
      </c>
      <c r="E21" s="21">
        <f t="shared" si="1"/>
        <v>0</v>
      </c>
      <c r="F21" s="68"/>
      <c r="G21"/>
      <c r="H21" s="47"/>
      <c r="I21" s="47"/>
      <c r="J21" s="47"/>
    </row>
    <row r="22" spans="2:10" x14ac:dyDescent="0.25">
      <c r="B22" s="22" t="s">
        <v>22</v>
      </c>
      <c r="C22" s="28">
        <v>0</v>
      </c>
      <c r="D22" s="21">
        <f t="shared" si="0"/>
        <v>0</v>
      </c>
      <c r="E22" s="21">
        <f t="shared" si="1"/>
        <v>0</v>
      </c>
      <c r="F22" s="68"/>
      <c r="G22"/>
      <c r="H22" s="47"/>
      <c r="I22" s="47"/>
      <c r="J22" s="47"/>
    </row>
    <row r="23" spans="2:10" x14ac:dyDescent="0.25">
      <c r="B23" s="22" t="s">
        <v>70</v>
      </c>
      <c r="C23" s="46">
        <v>2527</v>
      </c>
      <c r="D23" s="21">
        <f>C23</f>
        <v>2527</v>
      </c>
      <c r="E23" s="21">
        <v>0</v>
      </c>
      <c r="F23" s="68" t="s">
        <v>74</v>
      </c>
      <c r="G23"/>
      <c r="H23" s="47"/>
      <c r="I23" s="47"/>
      <c r="J23" s="47"/>
    </row>
    <row r="24" spans="2:10" x14ac:dyDescent="0.25">
      <c r="B24" s="22" t="s">
        <v>13</v>
      </c>
      <c r="C24" s="28">
        <v>0</v>
      </c>
      <c r="D24" s="21">
        <f>C24</f>
        <v>0</v>
      </c>
      <c r="E24" s="21">
        <v>0</v>
      </c>
      <c r="F24" s="68" t="s">
        <v>50</v>
      </c>
      <c r="H24" s="47"/>
      <c r="I24" s="47"/>
      <c r="J24" s="47"/>
    </row>
    <row r="25" spans="2:10" s="4" customFormat="1" ht="17.25" customHeight="1" x14ac:dyDescent="0.25">
      <c r="B25" s="22" t="s">
        <v>18</v>
      </c>
      <c r="C25" s="28">
        <v>0</v>
      </c>
      <c r="D25" s="21">
        <f>C25/2</f>
        <v>0</v>
      </c>
      <c r="E25" s="21">
        <f>C25/2</f>
        <v>0</v>
      </c>
      <c r="F25" s="68" t="s">
        <v>6</v>
      </c>
      <c r="G25" s="31"/>
      <c r="H25" s="27"/>
      <c r="I25" s="27"/>
      <c r="J25" s="27"/>
    </row>
    <row r="26" spans="2:10" s="4" customFormat="1" ht="17.25" customHeight="1" x14ac:dyDescent="0.25">
      <c r="B26" s="7" t="s">
        <v>14</v>
      </c>
      <c r="C26" s="2">
        <f>SUM(C19:C25)</f>
        <v>2527</v>
      </c>
      <c r="D26" s="2">
        <f>SUM(D19:D25)</f>
        <v>2527</v>
      </c>
      <c r="E26" s="2">
        <f>SUM(E19:E25)</f>
        <v>0</v>
      </c>
      <c r="F26" s="68"/>
      <c r="G26" s="31"/>
      <c r="H26" s="27"/>
      <c r="I26" s="27"/>
      <c r="J26" s="27"/>
    </row>
    <row r="27" spans="2:10" s="4" customFormat="1" ht="17.25" x14ac:dyDescent="0.25">
      <c r="B27" s="8" t="s">
        <v>67</v>
      </c>
      <c r="C27" s="46"/>
      <c r="D27" s="21"/>
      <c r="E27" s="21"/>
      <c r="F27" s="71" t="s">
        <v>43</v>
      </c>
      <c r="G27" s="31"/>
      <c r="H27" s="27"/>
      <c r="I27" s="27"/>
      <c r="J27" s="27"/>
    </row>
    <row r="28" spans="2:10" s="4" customFormat="1" ht="15" customHeight="1" x14ac:dyDescent="0.25">
      <c r="B28" s="22" t="s">
        <v>37</v>
      </c>
      <c r="C28" s="28">
        <v>0</v>
      </c>
      <c r="D28" s="21">
        <f t="shared" ref="D28:D31" si="2">C28/2</f>
        <v>0</v>
      </c>
      <c r="E28" s="21">
        <f t="shared" ref="E28:E31" si="3">C28/2</f>
        <v>0</v>
      </c>
      <c r="F28" s="72" t="s">
        <v>9</v>
      </c>
      <c r="G28" s="31"/>
      <c r="H28" s="27"/>
      <c r="I28" s="27"/>
      <c r="J28" s="27"/>
    </row>
    <row r="29" spans="2:10" s="4" customFormat="1" ht="15" customHeight="1" x14ac:dyDescent="0.25">
      <c r="B29" s="22" t="s">
        <v>38</v>
      </c>
      <c r="C29" s="28">
        <v>0</v>
      </c>
      <c r="D29" s="21">
        <f t="shared" si="2"/>
        <v>0</v>
      </c>
      <c r="E29" s="21">
        <f t="shared" si="3"/>
        <v>0</v>
      </c>
      <c r="F29" s="81"/>
      <c r="G29" s="31"/>
      <c r="H29" s="27"/>
      <c r="I29" s="27"/>
      <c r="J29" s="27"/>
    </row>
    <row r="30" spans="2:10" x14ac:dyDescent="0.25">
      <c r="B30" s="22" t="s">
        <v>39</v>
      </c>
      <c r="C30" s="28">
        <v>0</v>
      </c>
      <c r="D30" s="21">
        <f t="shared" si="2"/>
        <v>0</v>
      </c>
      <c r="E30" s="21">
        <f t="shared" si="3"/>
        <v>0</v>
      </c>
      <c r="F30" s="72"/>
      <c r="G30" s="31"/>
    </row>
    <row r="31" spans="2:10" x14ac:dyDescent="0.25">
      <c r="B31" s="22" t="s">
        <v>40</v>
      </c>
      <c r="C31" s="28">
        <v>0</v>
      </c>
      <c r="D31" s="21">
        <f t="shared" si="2"/>
        <v>0</v>
      </c>
      <c r="E31" s="21">
        <f t="shared" si="3"/>
        <v>0</v>
      </c>
      <c r="F31" s="72"/>
    </row>
    <row r="32" spans="2:10" s="5" customFormat="1" x14ac:dyDescent="0.25">
      <c r="B32" s="7" t="s">
        <v>51</v>
      </c>
      <c r="C32" s="2">
        <f>SUM(C28:C31)</f>
        <v>0</v>
      </c>
      <c r="D32" s="2">
        <f>SUM(D28:D31)</f>
        <v>0</v>
      </c>
      <c r="E32" s="2">
        <f>SUM(E28:E31)</f>
        <v>0</v>
      </c>
      <c r="F32" s="68"/>
      <c r="G32" s="27"/>
      <c r="H32" s="27"/>
      <c r="I32" s="27"/>
      <c r="J32" s="27"/>
    </row>
    <row r="33" spans="2:10" s="5" customFormat="1" ht="7.5" customHeight="1" x14ac:dyDescent="0.25">
      <c r="B33" s="34"/>
      <c r="C33" s="35"/>
      <c r="D33" s="35"/>
      <c r="E33" s="36"/>
      <c r="F33" s="73"/>
    </row>
    <row r="34" spans="2:10" s="5" customFormat="1" ht="17.25" customHeight="1" x14ac:dyDescent="0.25">
      <c r="B34" s="9" t="s">
        <v>30</v>
      </c>
      <c r="C34" s="21"/>
      <c r="D34" s="21"/>
      <c r="E34" s="21"/>
      <c r="F34" s="73"/>
    </row>
    <row r="35" spans="2:10" s="5" customFormat="1" ht="17.25" x14ac:dyDescent="0.25">
      <c r="B35" s="26" t="s">
        <v>72</v>
      </c>
      <c r="C35" s="28">
        <v>0</v>
      </c>
      <c r="D35" s="21">
        <f>C35/2</f>
        <v>0</v>
      </c>
      <c r="E35" s="21">
        <f>C35/2</f>
        <v>0</v>
      </c>
      <c r="F35" s="74"/>
    </row>
    <row r="36" spans="2:10" s="5" customFormat="1" ht="15" customHeight="1" x14ac:dyDescent="0.25">
      <c r="B36" s="7" t="s">
        <v>4</v>
      </c>
      <c r="C36" s="2">
        <f>SUM(C35:C35)</f>
        <v>0</v>
      </c>
      <c r="D36" s="2">
        <f>SUM(D35:D35)</f>
        <v>0</v>
      </c>
      <c r="E36" s="2">
        <f>SUM(E35:E35)</f>
        <v>0</v>
      </c>
      <c r="F36" s="74"/>
    </row>
    <row r="37" spans="2:10" s="5" customFormat="1" ht="15" customHeight="1" x14ac:dyDescent="0.25">
      <c r="B37" s="9" t="s">
        <v>31</v>
      </c>
      <c r="C37" s="21"/>
      <c r="D37" s="21"/>
      <c r="E37" s="21"/>
      <c r="F37" s="75"/>
    </row>
    <row r="38" spans="2:10" ht="17.25" x14ac:dyDescent="0.25">
      <c r="B38" s="10" t="s">
        <v>73</v>
      </c>
      <c r="C38" s="28">
        <v>0</v>
      </c>
      <c r="D38" s="21">
        <f>C38/2</f>
        <v>0</v>
      </c>
      <c r="E38" s="21">
        <f>C38/2</f>
        <v>0</v>
      </c>
      <c r="F38" s="73"/>
      <c r="G38" s="5"/>
      <c r="H38" s="5"/>
      <c r="I38" s="5"/>
      <c r="J38" s="5"/>
    </row>
    <row r="39" spans="2:10" x14ac:dyDescent="0.25">
      <c r="B39" s="7" t="s">
        <v>5</v>
      </c>
      <c r="C39" s="2">
        <f>SUM(C38:C38)</f>
        <v>0</v>
      </c>
      <c r="D39" s="2">
        <f>SUM(D38:D38)</f>
        <v>0</v>
      </c>
      <c r="E39" s="2">
        <f>SUM(E38:E38)</f>
        <v>0</v>
      </c>
      <c r="F39" s="74"/>
    </row>
    <row r="40" spans="2:10" ht="7.5" customHeight="1" x14ac:dyDescent="0.25">
      <c r="B40" s="34"/>
      <c r="C40" s="35"/>
      <c r="D40" s="35"/>
      <c r="E40" s="36"/>
      <c r="F40" s="74"/>
    </row>
    <row r="41" spans="2:10" x14ac:dyDescent="0.25">
      <c r="B41" s="9" t="s">
        <v>52</v>
      </c>
      <c r="C41" s="25"/>
      <c r="D41" s="25"/>
      <c r="E41" s="25"/>
      <c r="F41" s="74"/>
    </row>
    <row r="42" spans="2:10" s="4" customFormat="1" x14ac:dyDescent="0.25">
      <c r="B42" s="22" t="s">
        <v>58</v>
      </c>
      <c r="C42" s="28">
        <v>0</v>
      </c>
      <c r="D42" s="21">
        <f>C42/2</f>
        <v>0</v>
      </c>
      <c r="E42" s="21">
        <f>C42/2</f>
        <v>0</v>
      </c>
      <c r="F42" s="74"/>
      <c r="G42" s="27"/>
      <c r="H42" s="27"/>
      <c r="I42" s="27"/>
      <c r="J42" s="27"/>
    </row>
    <row r="43" spans="2:10" s="5" customFormat="1" x14ac:dyDescent="0.25">
      <c r="B43" s="22" t="s">
        <v>59</v>
      </c>
      <c r="C43" s="28">
        <v>0</v>
      </c>
      <c r="D43" s="21">
        <f>C43/2</f>
        <v>0</v>
      </c>
      <c r="E43" s="21">
        <f>C43/2</f>
        <v>0</v>
      </c>
      <c r="F43" s="74"/>
      <c r="G43" s="4"/>
      <c r="H43" s="4"/>
      <c r="I43" s="4"/>
      <c r="J43" s="4"/>
    </row>
    <row r="44" spans="2:10" x14ac:dyDescent="0.25">
      <c r="B44" s="22" t="s">
        <v>60</v>
      </c>
      <c r="C44" s="28">
        <v>0</v>
      </c>
      <c r="D44" s="21">
        <f>C44/2</f>
        <v>0</v>
      </c>
      <c r="E44" s="21">
        <f>C44/2</f>
        <v>0</v>
      </c>
      <c r="F44" s="74"/>
      <c r="G44" s="5"/>
      <c r="H44" s="5"/>
      <c r="I44" s="5"/>
      <c r="J44" s="5"/>
    </row>
    <row r="45" spans="2:10" x14ac:dyDescent="0.25">
      <c r="B45" s="7" t="s">
        <v>53</v>
      </c>
      <c r="C45" s="2">
        <f>SUM(C42:C44)</f>
        <v>0</v>
      </c>
      <c r="D45" s="2">
        <f>SUM(D42:D44)</f>
        <v>0</v>
      </c>
      <c r="E45" s="2">
        <f>SUM(E42:E44)</f>
        <v>0</v>
      </c>
      <c r="F45" s="68"/>
    </row>
    <row r="46" spans="2:10" ht="7.5" customHeight="1" x14ac:dyDescent="0.25">
      <c r="B46" s="43"/>
      <c r="C46" s="44"/>
      <c r="D46" s="44"/>
      <c r="E46" s="45"/>
      <c r="F46" s="68"/>
    </row>
    <row r="47" spans="2:10" ht="15" customHeight="1" x14ac:dyDescent="0.25">
      <c r="B47" s="15" t="s">
        <v>24</v>
      </c>
      <c r="C47" s="14"/>
      <c r="D47" s="14"/>
      <c r="E47" s="14"/>
      <c r="F47" s="68"/>
    </row>
    <row r="48" spans="2:10" x14ac:dyDescent="0.25">
      <c r="B48" s="29" t="s">
        <v>32</v>
      </c>
      <c r="C48" s="28">
        <v>0</v>
      </c>
      <c r="D48" s="21">
        <f>C48/2</f>
        <v>0</v>
      </c>
      <c r="E48" s="21">
        <f>C48/2</f>
        <v>0</v>
      </c>
      <c r="F48" s="74" t="s">
        <v>15</v>
      </c>
    </row>
    <row r="49" spans="2:10" x14ac:dyDescent="0.25">
      <c r="B49" s="17" t="s">
        <v>25</v>
      </c>
      <c r="C49" s="2">
        <f>C48</f>
        <v>0</v>
      </c>
      <c r="D49" s="2">
        <f>D48</f>
        <v>0</v>
      </c>
      <c r="E49" s="2">
        <f>E48</f>
        <v>0</v>
      </c>
      <c r="F49" s="74"/>
    </row>
    <row r="50" spans="2:10" x14ac:dyDescent="0.25">
      <c r="B50" s="16" t="s">
        <v>26</v>
      </c>
      <c r="C50" s="13">
        <f>C16-C26-C32-C36-C39-C45-C49</f>
        <v>89819</v>
      </c>
      <c r="D50" s="13">
        <f>D16-D26-D32-D36-D39-D45-D49</f>
        <v>44972</v>
      </c>
      <c r="E50" s="13">
        <f>E16-E26-E32-E36-E39-E45-E49</f>
        <v>44847</v>
      </c>
      <c r="F50" s="68"/>
    </row>
    <row r="51" spans="2:10" ht="7.5" customHeight="1" x14ac:dyDescent="0.25">
      <c r="B51" s="34"/>
      <c r="C51" s="35"/>
      <c r="D51" s="35"/>
      <c r="E51" s="36"/>
      <c r="F51" s="68"/>
    </row>
    <row r="52" spans="2:10" x14ac:dyDescent="0.25">
      <c r="B52" s="23"/>
      <c r="C52" s="37" t="s">
        <v>3</v>
      </c>
      <c r="D52" s="38"/>
      <c r="E52" s="39"/>
      <c r="F52" s="68" t="s">
        <v>54</v>
      </c>
    </row>
    <row r="53" spans="2:10" x14ac:dyDescent="0.25">
      <c r="B53" s="6" t="s">
        <v>11</v>
      </c>
      <c r="C53" s="23"/>
      <c r="D53" s="23"/>
      <c r="E53" s="23"/>
      <c r="F53" s="68"/>
    </row>
    <row r="54" spans="2:10" s="4" customFormat="1" x14ac:dyDescent="0.25">
      <c r="B54" s="10" t="s">
        <v>34</v>
      </c>
      <c r="C54" s="20">
        <v>1100</v>
      </c>
      <c r="D54" s="20">
        <f>C54/2</f>
        <v>550</v>
      </c>
      <c r="E54" s="20">
        <f>C54/2</f>
        <v>550</v>
      </c>
      <c r="F54" s="78" t="s">
        <v>57</v>
      </c>
    </row>
    <row r="55" spans="2:10" x14ac:dyDescent="0.25">
      <c r="B55" s="10" t="s">
        <v>35</v>
      </c>
      <c r="C55" s="30">
        <v>0</v>
      </c>
      <c r="D55" s="20">
        <f>C55/2</f>
        <v>0</v>
      </c>
      <c r="E55" s="20">
        <f>C55/2</f>
        <v>0</v>
      </c>
      <c r="F55" s="78" t="s">
        <v>56</v>
      </c>
      <c r="G55" s="4"/>
      <c r="H55" s="4"/>
      <c r="I55" s="4"/>
      <c r="J55" s="4"/>
    </row>
    <row r="56" spans="2:10" x14ac:dyDescent="0.25">
      <c r="B56" s="10" t="s">
        <v>10</v>
      </c>
      <c r="C56" s="30">
        <v>0</v>
      </c>
      <c r="D56" s="20">
        <f>C56/2</f>
        <v>0</v>
      </c>
      <c r="E56" s="20">
        <f>C56/2</f>
        <v>0</v>
      </c>
      <c r="F56" s="68"/>
    </row>
    <row r="57" spans="2:10" x14ac:dyDescent="0.25">
      <c r="B57" s="18" t="s">
        <v>17</v>
      </c>
      <c r="C57" s="2">
        <f>SUM(C54:C56)</f>
        <v>1100</v>
      </c>
      <c r="D57" s="2">
        <f>SUM(D54:D56)</f>
        <v>550</v>
      </c>
      <c r="E57" s="2">
        <f>SUM(E54:E56)</f>
        <v>550</v>
      </c>
      <c r="F57" s="77" t="s">
        <v>55</v>
      </c>
    </row>
    <row r="58" spans="2:10" x14ac:dyDescent="0.25">
      <c r="B58" s="57"/>
      <c r="C58" s="56"/>
      <c r="D58" s="56"/>
      <c r="E58" s="56"/>
    </row>
    <row r="59" spans="2:10" ht="15.75" x14ac:dyDescent="0.25">
      <c r="B59" s="82" t="s">
        <v>42</v>
      </c>
      <c r="C59" s="82"/>
      <c r="D59" s="82"/>
      <c r="E59" s="82"/>
      <c r="F59" s="82"/>
    </row>
    <row r="60" spans="2:10" ht="15.75" customHeight="1" x14ac:dyDescent="0.25">
      <c r="B60" s="54" t="s">
        <v>64</v>
      </c>
      <c r="C60" s="54"/>
      <c r="D60" s="54"/>
      <c r="E60" s="54"/>
      <c r="F60" s="54"/>
      <c r="G60" s="33"/>
    </row>
    <row r="61" spans="2:10" x14ac:dyDescent="0.25">
      <c r="B61" s="54" t="s">
        <v>63</v>
      </c>
      <c r="C61" s="54"/>
      <c r="D61" s="54"/>
      <c r="E61" s="54"/>
      <c r="F61" s="54"/>
      <c r="G61" s="33"/>
    </row>
    <row r="62" spans="2:10" ht="15.75" x14ac:dyDescent="0.25">
      <c r="B62" s="54" t="s">
        <v>68</v>
      </c>
      <c r="C62" s="54"/>
      <c r="D62" s="54"/>
      <c r="E62" s="54"/>
      <c r="F62" s="54"/>
      <c r="G62" s="33"/>
    </row>
    <row r="63" spans="2:10" ht="15.75" x14ac:dyDescent="0.25">
      <c r="B63" s="82" t="s">
        <v>69</v>
      </c>
      <c r="C63" s="82"/>
      <c r="D63" s="82"/>
      <c r="E63" s="82"/>
      <c r="F63" s="82"/>
    </row>
    <row r="64" spans="2:10" ht="15.75" customHeight="1" x14ac:dyDescent="0.25">
      <c r="B64" s="54" t="s">
        <v>71</v>
      </c>
      <c r="G64" s="33"/>
    </row>
    <row r="65" spans="2:7" x14ac:dyDescent="0.25">
      <c r="B65" s="54" t="s">
        <v>61</v>
      </c>
      <c r="C65" s="50"/>
      <c r="D65" s="50"/>
      <c r="E65" s="50"/>
      <c r="F65" s="50"/>
      <c r="G65" s="33"/>
    </row>
    <row r="66" spans="2:7" x14ac:dyDescent="0.25">
      <c r="B66" s="79" t="s">
        <v>62</v>
      </c>
      <c r="C66" s="50"/>
      <c r="D66" s="50"/>
      <c r="E66" s="50"/>
      <c r="F66" s="50"/>
      <c r="G66" s="33"/>
    </row>
    <row r="67" spans="2:7" x14ac:dyDescent="0.25">
      <c r="B67" s="50"/>
      <c r="C67" s="50"/>
      <c r="D67" s="50"/>
      <c r="E67" s="50"/>
      <c r="F67" s="50"/>
    </row>
  </sheetData>
  <sheetProtection sheet="1" objects="1" scenarios="1"/>
  <mergeCells count="2">
    <mergeCell ref="B59:F59"/>
    <mergeCell ref="B63:F63"/>
  </mergeCells>
  <phoneticPr fontId="14" type="noConversion"/>
  <hyperlinks>
    <hyperlink ref="F48" r:id="rId1" xr:uid="{00000000-0004-0000-0000-000003000000}"/>
    <hyperlink ref="F27" r:id="rId2" display="Report outside scholarships to the Financial Aid Office" xr:uid="{00000000-0004-0000-0000-000004000000}"/>
    <hyperlink ref="F28" r:id="rId3" xr:uid="{00000000-0004-0000-0000-000005000000}"/>
    <hyperlink ref="F48:F49" r:id="rId4" display="More information on payment plan" xr:uid="{00000000-0004-0000-0000-000006000000}"/>
  </hyperlinks>
  <pageMargins left="0.5" right="0.5" top="0.25" bottom="0.25" header="0.3" footer="0.3"/>
  <pageSetup orientation="portrait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0A9A2F716AD3429A176BCB84189EE9" ma:contentTypeVersion="5" ma:contentTypeDescription="Create a new document." ma:contentTypeScope="" ma:versionID="8f12d17a91e51c329f5d27be5b283fe4">
  <xsd:schema xmlns:xsd="http://www.w3.org/2001/XMLSchema" xmlns:xs="http://www.w3.org/2001/XMLSchema" xmlns:p="http://schemas.microsoft.com/office/2006/metadata/properties" xmlns:ns3="7996cafe-927d-428a-af50-fa7088e66df1" targetNamespace="http://schemas.microsoft.com/office/2006/metadata/properties" ma:root="true" ma:fieldsID="3f478a221ae6f8cb72f4b0841cb1b6be" ns3:_="">
    <xsd:import namespace="7996cafe-927d-428a-af50-fa7088e66df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96cafe-927d-428a-af50-fa7088e66d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4B6EF9-FAFA-4EF9-985B-D0EF890F0E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D49E3B-9F6B-4E8F-9FB3-FCD7059BE564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7996cafe-927d-428a-af50-fa7088e66df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E9ECEBC-0A7D-436F-8A89-3105FD7974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96cafe-927d-428a-af50-fa7088e66d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Billed Charges</vt:lpstr>
    </vt:vector>
  </TitlesOfParts>
  <Company>Bowdoin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Bartini</dc:creator>
  <cp:lastModifiedBy>Haines, Stephanie (Steph)</cp:lastModifiedBy>
  <cp:lastPrinted>2020-03-16T18:53:04Z</cp:lastPrinted>
  <dcterms:created xsi:type="dcterms:W3CDTF">2014-04-08T18:37:26Z</dcterms:created>
  <dcterms:modified xsi:type="dcterms:W3CDTF">2025-04-28T18:29:40Z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0x010100AC0A9A2F716AD3429A176BCB84189EE9</vt:lpwstr>
  </property>
</Properties>
</file>